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2E733C01-7516-4ABA-890C-10A70D4F4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9" i="1"/>
  <c r="C13" i="1"/>
  <c r="B17" i="1"/>
  <c r="B15" i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<sst xmlns="http://schemas.openxmlformats.org/spreadsheetml/2006/main" count="25" uniqueCount="19">
  <si>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</si>
  <si>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</si>
  <si>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</si>
  <si>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</si>
  <si>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</si>
  <si>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</si>
  <si>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</si>
  <si>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08.07.2025.</t>
  </si>
  <si>
    <t>OSTALI TROŠKOVI - 07F</t>
  </si>
  <si>
    <t>PROVIZIJA UPRAVE ZA TREZOR</t>
  </si>
  <si>
    <t>ISPLATE NA DAN</t>
  </si>
  <si>
    <t>09.07.2025.</t>
  </si>
  <si>
    <t>IZVOD  BR. 154</t>
  </si>
  <si>
    <t xml:space="preserve">UPLATA RFZO LESKOVAC - OTPREMNINE 07T </t>
  </si>
  <si>
    <t>UPLATA RFZO LESKOVAC - JUBILARNE NAGRADE 07J</t>
  </si>
  <si>
    <t>OTPREMNINE 07T</t>
  </si>
  <si>
    <t>JUBILARNE NAGRADE 07J</t>
  </si>
  <si>
    <t>OTPREMNINE 06-2025</t>
  </si>
  <si>
    <t>JUBILARNE NAGRADE 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</si>
</sst>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D21" sqref="D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1269959.02</v>
      </c>
    </row>
    <row r="8" spans="1:3" x14ac:dyDescent="0.25">
      <c r="A8" s="4" t="s">
        <v>2</v>
      </c>
      <c r="B8" s="5" t="s">
        <v>7</v>
      </c>
      <c r="C8" s="6">
        <v>1258070.02</v>
      </c>
    </row>
    <row r="9" spans="1:3" x14ac:dyDescent="0.25">
      <c r="A9" s="4" t="s">
        <v>6</v>
      </c>
      <c r="B9" s="5" t="s">
        <v>11</v>
      </c>
      <c r="C9" s="6">
        <v>11895</v>
      </c>
    </row>
    <row r="10" spans="1:3" x14ac:dyDescent="0.25">
      <c r="A10" s="4" t="s">
        <v>13</v>
      </c>
      <c r="B10" s="5" t="s">
        <v>11</v>
      </c>
      <c r="C10" s="6">
        <v>2802250.05</v>
      </c>
    </row>
    <row r="11" spans="1:3" x14ac:dyDescent="0.25">
      <c r="A11" s="4" t="s">
        <v>14</v>
      </c>
      <c r="B11" s="5" t="s">
        <v>11</v>
      </c>
      <c r="C11" s="6">
        <v>3996748</v>
      </c>
    </row>
    <row r="12" spans="1:3" ht="13.5" customHeight="1" x14ac:dyDescent="0.25">
      <c r="A12" s="7" t="s">
        <v>5</v>
      </c>
      <c r="B12" s="5" t="s">
        <v>11</v>
      </c>
      <c r="C12" s="6">
        <v>6799004.0499999998</v>
      </c>
    </row>
    <row r="13" spans="1:3" x14ac:dyDescent="0.25">
      <c r="B13" s="5" t="s">
        <v>11</v>
      </c>
      <c r="C13" s="8">
        <f>C8+C9+C10+C11-C12</f>
        <v>1269959.0200000005</v>
      </c>
    </row>
    <row r="14" spans="1:3" x14ac:dyDescent="0.25">
      <c r="B14" s="5"/>
      <c r="C14" s="9"/>
    </row>
    <row r="15" spans="1:3" s="1" customFormat="1" ht="17.25" customHeight="1" x14ac:dyDescent="0.25">
      <c r="A15" s="1" t="s">
        <v>10</v>
      </c>
      <c r="B15" s="10" t="str">
        <f>A4</f>
        <v>09.07.2025.</v>
      </c>
      <c r="C15" s="11"/>
    </row>
    <row r="17" spans="1:3" s="1" customFormat="1" x14ac:dyDescent="0.25">
      <c r="A17" s="12" t="s">
        <v>8</v>
      </c>
      <c r="B17" s="13">
        <f>B18</f>
        <v>6</v>
      </c>
      <c r="C17" s="11"/>
    </row>
    <row r="18" spans="1:3" x14ac:dyDescent="0.25">
      <c r="A18" s="14" t="s">
        <v>9</v>
      </c>
      <c r="B18" s="15">
        <v>6</v>
      </c>
    </row>
    <row r="19" spans="1:3" s="1" customFormat="1" x14ac:dyDescent="0.25">
      <c r="A19" s="12" t="s">
        <v>15</v>
      </c>
      <c r="B19" s="13">
        <f>B20</f>
        <v>2802250.05</v>
      </c>
      <c r="C19" s="11"/>
    </row>
    <row r="20" spans="1:3" x14ac:dyDescent="0.25">
      <c r="A20" s="14" t="s">
        <v>17</v>
      </c>
      <c r="B20" s="15">
        <v>2802250.05</v>
      </c>
    </row>
    <row r="21" spans="1:3" s="1" customFormat="1" x14ac:dyDescent="0.25">
      <c r="A21" s="12" t="s">
        <v>16</v>
      </c>
      <c r="B21" s="13">
        <f>B22</f>
        <v>3996748</v>
      </c>
      <c r="C21" s="11"/>
    </row>
    <row r="22" spans="1:3" x14ac:dyDescent="0.25">
      <c r="A22" s="14" t="s">
        <v>18</v>
      </c>
      <c r="B22" s="15">
        <v>3996748</v>
      </c>
    </row>
    <row r="23" spans="1:3" x14ac:dyDescent="0.25">
      <c r="B23" s="10">
        <f>B22+B20+B18</f>
        <v>6799004.0499999998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2025-07-10T04:56:38Z</dcterms:modified>
</cp:coreProperties>
</file>